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360" yWindow="300" windowWidth="14895" windowHeight="7875"/>
  </bookViews>
  <sheets>
    <sheet name="Лист1" sheetId="1" r:id="rId1"/>
    <sheet name="Лист2" sheetId="2" r:id="rId2"/>
    <sheet name="Лист3" sheetId="3" r:id="rId3"/>
  </sheets>
  <calcPr calcId="124519"/>
</workbook>
</file>

<file path=xl/calcChain.xml><?xml version="1.0" encoding="utf-8"?>
<calcChain xmlns="http://schemas.openxmlformats.org/spreadsheetml/2006/main">
  <c r="E10" i="1"/>
  <c r="D37"/>
  <c r="D38" s="1"/>
  <c r="C37"/>
  <c r="C38" s="1"/>
  <c r="B37"/>
  <c r="B38" s="1"/>
  <c r="E37"/>
  <c r="D10"/>
  <c r="D11" s="1"/>
  <c r="C10"/>
  <c r="C11" s="1"/>
  <c r="B10"/>
  <c r="B11" s="1"/>
  <c r="D24"/>
  <c r="D25" s="1"/>
  <c r="C24"/>
  <c r="C25" s="1"/>
  <c r="B24"/>
  <c r="B25" s="1"/>
  <c r="E24"/>
  <c r="F24" s="1"/>
  <c r="F25" s="1"/>
  <c r="E25" l="1"/>
  <c r="E38"/>
  <c r="F37"/>
  <c r="F38" s="1"/>
  <c r="F36"/>
  <c r="E11"/>
  <c r="F10"/>
  <c r="F11" s="1"/>
  <c r="F9"/>
  <c r="F23"/>
</calcChain>
</file>

<file path=xl/sharedStrings.xml><?xml version="1.0" encoding="utf-8"?>
<sst xmlns="http://schemas.openxmlformats.org/spreadsheetml/2006/main" count="90" uniqueCount="48">
  <si>
    <r>
      <t xml:space="preserve">Способ размещения заказа                         </t>
    </r>
    <r>
      <rPr>
        <b/>
        <i/>
        <sz val="11"/>
        <color indexed="8"/>
        <rFont val="Times New Roman"/>
        <family val="1"/>
        <charset val="204"/>
      </rPr>
      <t>Запрос котировок</t>
    </r>
  </si>
  <si>
    <t>Категории</t>
  </si>
  <si>
    <t>Цены/поставщики</t>
  </si>
  <si>
    <t>Средняя цена, руб</t>
  </si>
  <si>
    <t>Начальная цена, руб</t>
  </si>
  <si>
    <t>Наименование</t>
  </si>
  <si>
    <t>Молоко сгущенное без сахара (концентрированное), массовая доля жира не менее 6,8%, ГОСТ 1923-78, допускается ТУ производителя (бюджет)</t>
  </si>
  <si>
    <t>Х</t>
  </si>
  <si>
    <t>Требование к упаковке</t>
  </si>
  <si>
    <t>Металлическая банка, объемом 320 грамм</t>
  </si>
  <si>
    <t>Количество, шт</t>
  </si>
  <si>
    <t>Цена за единицу, руб</t>
  </si>
  <si>
    <t>Итого</t>
  </si>
  <si>
    <t>ИТОГО</t>
  </si>
  <si>
    <t>Обоснованием для расчета начальной (максимальной) цены была использована информация коммерческих предложений  фирм потенциальных участников размещения заказа, путем мониторирования цен. Начальная (максимальная) цена получена путем сложения средних цен, сформированных на основании предложенных цен потенциальными поставщиками.</t>
  </si>
  <si>
    <t>Номер п/п</t>
  </si>
  <si>
    <t>Наименование  источника</t>
  </si>
  <si>
    <t>Дата,номер коммерческого предложения</t>
  </si>
  <si>
    <t>Адрес</t>
  </si>
  <si>
    <t>Телефон</t>
  </si>
  <si>
    <t>ООО "Совоптторгпродукт"</t>
  </si>
  <si>
    <t>ООО "Склад Восточный"</t>
  </si>
  <si>
    <t>628240, г.Советский, ул.Трассовиков, стр.1</t>
  </si>
  <si>
    <t>ИП Соколова С.В.</t>
  </si>
  <si>
    <t>Главный врач                      _________________ В.А. Каданцев</t>
  </si>
  <si>
    <t>Начальник ОМТС               _________________О.В.Кажуро</t>
  </si>
  <si>
    <t>Исполнитель: экономист отдела материально-технического снабжения</t>
  </si>
  <si>
    <t>тел/факс. 8(34675) 6-79-98</t>
  </si>
  <si>
    <t>e-mail: mtsucgb@mail.ru</t>
  </si>
  <si>
    <t>Молоко сгущенное без сахара (концентрированное), массовая доля жира не менее 6,8%, ГОСТ 1923-78, допускается ТУ производителя (ПДД)</t>
  </si>
  <si>
    <t>Вх.№310 от 24.02.2012г.</t>
  </si>
  <si>
    <t>8(34675)3-84-87,
8(34675)3-74-79</t>
  </si>
  <si>
    <t>Вх.№311 от 27.02.2012г.</t>
  </si>
  <si>
    <t>628240, г.Советский, Восточная промзона</t>
  </si>
  <si>
    <t>628240, г.Советский, ул.Железнодорожная, д.18</t>
  </si>
  <si>
    <t>8(34675) 3-51-29</t>
  </si>
  <si>
    <t>Вх.№312 от 27.02.2012г.</t>
  </si>
  <si>
    <t>8(34675)3-76-68</t>
  </si>
  <si>
    <t>Дата составления сводной таблицы 29 февраля 2012 года</t>
  </si>
  <si>
    <t>Шувалова Марина Олеговна</t>
  </si>
  <si>
    <t xml:space="preserve">Обоснование расчета начальной (максимальной) цены контракта на поставку продуктов питания для стационара (раздел 0901) за счет средств бюджета г.Югорска (субсидии на выполнение муниципального задания) на 2 квартал 2012 года для нужд 
МБЛПУ "Центральная городская больница города Югорска" </t>
  </si>
  <si>
    <t>Обоснование расчета начальной (максимальной) цены контракта на поставку продуктов питания для поликлиники (раздел 0902) за счет средств бюджета г.Югорска (субсидии на выполнение муниципального задания) на 2 квартал 2012 года для нужд 
МБЛПУ "Центральная городская больница города Югорска"</t>
  </si>
  <si>
    <t xml:space="preserve">Обоснование расчета начальной (максимальной) цены контракта на поставку продуктов питания для поликлиники (раздел 0902) за счет средств, полученных от приносящей доход деятельности на 2 квартал 2012 года для нужд МБЛПУ "Центральная городская больница города Югорска" </t>
  </si>
  <si>
    <t>Максимальная цена контракта: 123 876 (Сто двадцать три тысячи восемьсот семьдесят шесть рублей) 00 копеек.</t>
  </si>
  <si>
    <t>Срок действия цен до 31.12.2012 года</t>
  </si>
  <si>
    <t>Максимальная цена контракта: 60 939 (Шестьдесят тысяч девятьсот тридцать девять рублей) 00 копеек.</t>
  </si>
  <si>
    <t>Максимальная цена контракта: 12 950 (Двенадцать тысяч девятьсот пятьдесят рублей) 00 копеек.</t>
  </si>
  <si>
    <t>Общая начальная (максимальная) цена контракта: 197 765 (Сто девяносто семь тысяч семьсот шестьдесят пять рублей) 00 копеек</t>
  </si>
</sst>
</file>

<file path=xl/styles.xml><?xml version="1.0" encoding="utf-8"?>
<styleSheet xmlns="http://schemas.openxmlformats.org/spreadsheetml/2006/main">
  <numFmts count="1">
    <numFmt numFmtId="164" formatCode="#,##0.00_р_."/>
  </numFmts>
  <fonts count="6">
    <font>
      <sz val="11"/>
      <color theme="1"/>
      <name val="Calibri"/>
      <family val="2"/>
      <charset val="204"/>
      <scheme val="minor"/>
    </font>
    <font>
      <b/>
      <sz val="11"/>
      <color theme="1"/>
      <name val="Calibri"/>
      <family val="2"/>
      <charset val="204"/>
      <scheme val="minor"/>
    </font>
    <font>
      <sz val="11"/>
      <color theme="1"/>
      <name val="Times New Roman"/>
      <family val="1"/>
      <charset val="204"/>
    </font>
    <font>
      <b/>
      <i/>
      <sz val="11"/>
      <color indexed="8"/>
      <name val="Times New Roman"/>
      <family val="1"/>
      <charset val="204"/>
    </font>
    <font>
      <b/>
      <sz val="11"/>
      <color indexed="8"/>
      <name val="Times New Roman"/>
      <family val="1"/>
      <charset val="204"/>
    </font>
    <font>
      <b/>
      <sz val="11"/>
      <color theme="1"/>
      <name val="Times New Roman"/>
      <family val="1"/>
      <charset val="204"/>
    </font>
  </fonts>
  <fills count="3">
    <fill>
      <patternFill patternType="none"/>
    </fill>
    <fill>
      <patternFill patternType="gray125"/>
    </fill>
    <fill>
      <patternFill patternType="solid">
        <fgColor theme="0"/>
        <bgColor indexed="64"/>
      </patternFill>
    </fill>
  </fills>
  <borders count="27">
    <border>
      <left/>
      <right/>
      <top/>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56">
    <xf numFmtId="0" fontId="0" fillId="0" borderId="0" xfId="0"/>
    <xf numFmtId="0" fontId="2" fillId="2" borderId="0" xfId="0" applyFont="1" applyFill="1"/>
    <xf numFmtId="0" fontId="2" fillId="2" borderId="5" xfId="0" applyFont="1" applyFill="1" applyBorder="1" applyAlignment="1">
      <alignment horizontal="center"/>
    </xf>
    <xf numFmtId="0" fontId="2" fillId="2" borderId="6" xfId="0" applyFont="1" applyFill="1" applyBorder="1" applyAlignment="1">
      <alignment horizontal="center"/>
    </xf>
    <xf numFmtId="0" fontId="2" fillId="2" borderId="7" xfId="0" applyFont="1" applyFill="1" applyBorder="1" applyAlignment="1">
      <alignment horizontal="center"/>
    </xf>
    <xf numFmtId="0" fontId="2" fillId="2" borderId="8" xfId="0" applyFont="1" applyFill="1" applyBorder="1" applyAlignment="1">
      <alignment horizontal="center" vertical="center" wrapText="1"/>
    </xf>
    <xf numFmtId="0" fontId="2" fillId="2" borderId="11"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13" xfId="0" applyFont="1" applyFill="1" applyBorder="1" applyAlignment="1">
      <alignment horizontal="center" vertical="center" wrapText="1"/>
    </xf>
    <xf numFmtId="0" fontId="2" fillId="2" borderId="8"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4" xfId="0" applyFont="1" applyFill="1" applyBorder="1" applyAlignment="1">
      <alignment horizontal="center" vertical="center" wrapText="1"/>
    </xf>
    <xf numFmtId="0" fontId="2" fillId="2" borderId="18" xfId="0" applyFont="1" applyFill="1" applyBorder="1" applyAlignment="1">
      <alignment horizontal="center"/>
    </xf>
    <xf numFmtId="0" fontId="2" fillId="2" borderId="19" xfId="0" applyFont="1" applyFill="1" applyBorder="1" applyAlignment="1">
      <alignment horizontal="center"/>
    </xf>
    <xf numFmtId="0" fontId="2" fillId="2" borderId="18" xfId="0" applyFont="1" applyFill="1" applyBorder="1" applyAlignment="1">
      <alignment horizontal="center" vertical="center" wrapText="1"/>
    </xf>
    <xf numFmtId="164" fontId="2" fillId="2" borderId="8" xfId="0" applyNumberFormat="1" applyFont="1" applyFill="1" applyBorder="1" applyAlignment="1">
      <alignment horizontal="center"/>
    </xf>
    <xf numFmtId="164" fontId="2" fillId="2" borderId="18" xfId="0" applyNumberFormat="1" applyFont="1" applyFill="1" applyBorder="1" applyAlignment="1">
      <alignment horizontal="center"/>
    </xf>
    <xf numFmtId="164" fontId="2" fillId="2" borderId="19" xfId="0" applyNumberFormat="1" applyFont="1" applyFill="1" applyBorder="1" applyAlignment="1">
      <alignment horizontal="center"/>
    </xf>
    <xf numFmtId="164" fontId="2" fillId="2" borderId="18" xfId="0" applyNumberFormat="1" applyFont="1" applyFill="1" applyBorder="1" applyAlignment="1">
      <alignment horizontal="center" vertical="center"/>
    </xf>
    <xf numFmtId="164" fontId="2" fillId="2" borderId="19" xfId="0" applyNumberFormat="1" applyFont="1" applyFill="1" applyBorder="1" applyAlignment="1">
      <alignment horizontal="center" vertical="center"/>
    </xf>
    <xf numFmtId="0" fontId="4" fillId="2" borderId="18" xfId="0" applyFont="1" applyFill="1" applyBorder="1" applyAlignment="1">
      <alignment horizontal="center" vertical="center" wrapText="1"/>
    </xf>
    <xf numFmtId="0" fontId="4" fillId="2" borderId="0" xfId="0" applyFont="1" applyFill="1" applyBorder="1" applyAlignment="1">
      <alignment horizontal="center" vertical="center" wrapText="1"/>
    </xf>
    <xf numFmtId="164" fontId="2" fillId="2" borderId="0" xfId="0" applyNumberFormat="1" applyFont="1" applyFill="1" applyBorder="1" applyAlignment="1">
      <alignment horizontal="center"/>
    </xf>
    <xf numFmtId="0" fontId="1" fillId="2" borderId="0" xfId="0" applyFont="1" applyFill="1"/>
    <xf numFmtId="0" fontId="5" fillId="2" borderId="0" xfId="0" applyFont="1" applyFill="1"/>
    <xf numFmtId="0" fontId="2" fillId="2" borderId="21" xfId="0" applyFont="1" applyFill="1" applyBorder="1" applyAlignment="1">
      <alignment horizontal="center"/>
    </xf>
    <xf numFmtId="0" fontId="2" fillId="2" borderId="21" xfId="0" applyFont="1" applyFill="1" applyBorder="1" applyAlignment="1">
      <alignment horizontal="center" wrapText="1"/>
    </xf>
    <xf numFmtId="0" fontId="2" fillId="2" borderId="22" xfId="0" applyFont="1" applyFill="1" applyBorder="1" applyAlignment="1">
      <alignment horizontal="center" wrapText="1"/>
    </xf>
    <xf numFmtId="0" fontId="2" fillId="0" borderId="0" xfId="0" applyFont="1"/>
    <xf numFmtId="0" fontId="2" fillId="2" borderId="14"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0" fillId="0" borderId="0" xfId="0" applyAlignment="1">
      <alignment wrapText="1"/>
    </xf>
    <xf numFmtId="0" fontId="2" fillId="2" borderId="0" xfId="0" applyFont="1" applyFill="1" applyAlignment="1">
      <alignment horizontal="center" vertical="center" wrapText="1"/>
    </xf>
    <xf numFmtId="0" fontId="2" fillId="2" borderId="1"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20" xfId="0" applyFont="1" applyFill="1" applyBorder="1" applyAlignment="1">
      <alignment horizontal="left" wrapText="1"/>
    </xf>
    <xf numFmtId="0" fontId="0" fillId="0" borderId="0" xfId="0" applyNumberFormat="1" applyAlignment="1">
      <alignment horizontal="left" wrapText="1"/>
    </xf>
    <xf numFmtId="0" fontId="2" fillId="2" borderId="22" xfId="0" applyFont="1" applyFill="1" applyBorder="1" applyAlignment="1">
      <alignment horizontal="center" vertical="center" wrapText="1"/>
    </xf>
    <xf numFmtId="0" fontId="2" fillId="2" borderId="21"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26" xfId="0" applyFont="1" applyFill="1" applyBorder="1" applyAlignment="1">
      <alignment horizontal="center" vertical="center" wrapText="1"/>
    </xf>
    <xf numFmtId="0" fontId="0" fillId="0" borderId="1" xfId="0" applyBorder="1" applyAlignment="1">
      <alignment horizontal="center" vertical="center" wrapText="1"/>
    </xf>
    <xf numFmtId="0" fontId="0" fillId="0" borderId="4" xfId="0" applyBorder="1" applyAlignment="1">
      <alignment horizontal="center" vertical="center" wrapTex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26" xfId="0" applyFont="1" applyBorder="1" applyAlignment="1">
      <alignment horizontal="center" vertical="center" wrapText="1"/>
    </xf>
    <xf numFmtId="0" fontId="2" fillId="0" borderId="0" xfId="0" applyFont="1" applyAlignment="1">
      <alignment horizontal="left"/>
    </xf>
  </cellXfs>
  <cellStyles count="1">
    <cellStyle name="Обычный"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F64"/>
  <sheetViews>
    <sheetView tabSelected="1" workbookViewId="0">
      <selection activeCell="A62" sqref="A62:D62"/>
    </sheetView>
  </sheetViews>
  <sheetFormatPr defaultRowHeight="15"/>
  <cols>
    <col min="1" max="1" width="19.7109375" customWidth="1"/>
    <col min="2" max="2" width="25.7109375" customWidth="1"/>
    <col min="3" max="3" width="26.85546875" customWidth="1"/>
    <col min="4" max="4" width="30.85546875" customWidth="1"/>
    <col min="5" max="5" width="16.140625" customWidth="1"/>
    <col min="6" max="6" width="15.5703125" customWidth="1"/>
  </cols>
  <sheetData>
    <row r="1" spans="1:6" ht="47.25" customHeight="1">
      <c r="A1" s="36" t="s">
        <v>40</v>
      </c>
      <c r="B1" s="36"/>
      <c r="C1" s="36"/>
      <c r="D1" s="36"/>
      <c r="E1" s="36"/>
      <c r="F1" s="36"/>
    </row>
    <row r="2" spans="1:6" ht="13.5" customHeight="1">
      <c r="A2" s="1"/>
      <c r="B2" s="1"/>
      <c r="C2" s="1"/>
      <c r="D2" s="1"/>
      <c r="E2" s="1"/>
      <c r="F2" s="1"/>
    </row>
    <row r="3" spans="1:6" ht="15.75" thickBot="1">
      <c r="A3" s="1"/>
      <c r="B3" s="1"/>
      <c r="C3" s="1"/>
      <c r="D3" s="1" t="s">
        <v>0</v>
      </c>
      <c r="E3" s="1"/>
      <c r="F3" s="1"/>
    </row>
    <row r="4" spans="1:6" ht="15.75" thickBot="1">
      <c r="A4" s="37" t="s">
        <v>1</v>
      </c>
      <c r="B4" s="39" t="s">
        <v>2</v>
      </c>
      <c r="C4" s="40"/>
      <c r="D4" s="40"/>
      <c r="E4" s="37" t="s">
        <v>3</v>
      </c>
      <c r="F4" s="37" t="s">
        <v>4</v>
      </c>
    </row>
    <row r="5" spans="1:6" ht="15.75" thickBot="1">
      <c r="A5" s="38"/>
      <c r="B5" s="2">
        <v>1</v>
      </c>
      <c r="C5" s="3">
        <v>2</v>
      </c>
      <c r="D5" s="4">
        <v>3</v>
      </c>
      <c r="E5" s="38"/>
      <c r="F5" s="38"/>
    </row>
    <row r="6" spans="1:6" ht="30.75" customHeight="1">
      <c r="A6" s="5" t="s">
        <v>5</v>
      </c>
      <c r="B6" s="30" t="s">
        <v>6</v>
      </c>
      <c r="C6" s="31"/>
      <c r="D6" s="31"/>
      <c r="E6" s="6" t="s">
        <v>7</v>
      </c>
      <c r="F6" s="7" t="s">
        <v>7</v>
      </c>
    </row>
    <row r="7" spans="1:6" ht="30" customHeight="1">
      <c r="A7" s="8" t="s">
        <v>8</v>
      </c>
      <c r="B7" s="32" t="s">
        <v>9</v>
      </c>
      <c r="C7" s="33"/>
      <c r="D7" s="34"/>
      <c r="E7" s="9" t="s">
        <v>7</v>
      </c>
      <c r="F7" s="10" t="s">
        <v>7</v>
      </c>
    </row>
    <row r="8" spans="1:6" ht="13.5" customHeight="1">
      <c r="A8" s="29" t="s">
        <v>10</v>
      </c>
      <c r="B8" s="32">
        <v>1647</v>
      </c>
      <c r="C8" s="33"/>
      <c r="D8" s="33"/>
      <c r="E8" s="12" t="s">
        <v>7</v>
      </c>
      <c r="F8" s="13" t="s">
        <v>7</v>
      </c>
    </row>
    <row r="9" spans="1:6" ht="15.75" customHeight="1">
      <c r="A9" s="14" t="s">
        <v>11</v>
      </c>
      <c r="B9" s="15">
        <v>35</v>
      </c>
      <c r="C9" s="15">
        <v>40</v>
      </c>
      <c r="D9" s="15">
        <v>37</v>
      </c>
      <c r="E9" s="16">
        <v>37</v>
      </c>
      <c r="F9" s="17">
        <f>E9</f>
        <v>37</v>
      </c>
    </row>
    <row r="10" spans="1:6">
      <c r="A10" s="14" t="s">
        <v>12</v>
      </c>
      <c r="B10" s="16">
        <f>B8*B9</f>
        <v>57645</v>
      </c>
      <c r="C10" s="16">
        <f>B8*C9</f>
        <v>65880</v>
      </c>
      <c r="D10" s="16">
        <f>D9*B8</f>
        <v>60939</v>
      </c>
      <c r="E10" s="16">
        <f>E9*B8</f>
        <v>60939</v>
      </c>
      <c r="F10" s="17">
        <f>E10</f>
        <v>60939</v>
      </c>
    </row>
    <row r="11" spans="1:6">
      <c r="A11" s="20" t="s">
        <v>13</v>
      </c>
      <c r="B11" s="16">
        <f>B10</f>
        <v>57645</v>
      </c>
      <c r="C11" s="16">
        <f>C10</f>
        <v>65880</v>
      </c>
      <c r="D11" s="16">
        <f>D10</f>
        <v>60939</v>
      </c>
      <c r="E11" s="16">
        <f>E10</f>
        <v>60939</v>
      </c>
      <c r="F11" s="16">
        <f>F10</f>
        <v>60939</v>
      </c>
    </row>
    <row r="12" spans="1:6" ht="15.75" customHeight="1"/>
    <row r="13" spans="1:6" ht="15.75" customHeight="1">
      <c r="A13" s="35" t="s">
        <v>45</v>
      </c>
      <c r="B13" s="35"/>
      <c r="C13" s="35"/>
      <c r="D13" s="35"/>
      <c r="E13" s="35"/>
      <c r="F13" s="35"/>
    </row>
    <row r="14" spans="1:6" ht="16.5" customHeight="1"/>
    <row r="15" spans="1:6" ht="48" customHeight="1">
      <c r="A15" s="36" t="s">
        <v>41</v>
      </c>
      <c r="B15" s="36"/>
      <c r="C15" s="36"/>
      <c r="D15" s="36"/>
      <c r="E15" s="36"/>
      <c r="F15" s="36"/>
    </row>
    <row r="16" spans="1:6" ht="15.75" customHeight="1">
      <c r="A16" s="1"/>
      <c r="B16" s="1"/>
      <c r="C16" s="1"/>
      <c r="D16" s="1"/>
      <c r="E16" s="1"/>
      <c r="F16" s="1"/>
    </row>
    <row r="17" spans="1:6" ht="15.75" thickBot="1">
      <c r="A17" s="1"/>
      <c r="B17" s="1"/>
      <c r="C17" s="1"/>
      <c r="D17" s="1" t="s">
        <v>0</v>
      </c>
      <c r="E17" s="1"/>
      <c r="F17" s="1"/>
    </row>
    <row r="18" spans="1:6" ht="15.75" thickBot="1">
      <c r="A18" s="37" t="s">
        <v>1</v>
      </c>
      <c r="B18" s="39" t="s">
        <v>2</v>
      </c>
      <c r="C18" s="40"/>
      <c r="D18" s="40"/>
      <c r="E18" s="37" t="s">
        <v>3</v>
      </c>
      <c r="F18" s="37" t="s">
        <v>4</v>
      </c>
    </row>
    <row r="19" spans="1:6" ht="15.75" thickBot="1">
      <c r="A19" s="38"/>
      <c r="B19" s="2">
        <v>1</v>
      </c>
      <c r="C19" s="3">
        <v>2</v>
      </c>
      <c r="D19" s="4">
        <v>3</v>
      </c>
      <c r="E19" s="38"/>
      <c r="F19" s="38"/>
    </row>
    <row r="20" spans="1:6" ht="30" customHeight="1">
      <c r="A20" s="5" t="s">
        <v>5</v>
      </c>
      <c r="B20" s="30" t="s">
        <v>6</v>
      </c>
      <c r="C20" s="31"/>
      <c r="D20" s="31"/>
      <c r="E20" s="6" t="s">
        <v>7</v>
      </c>
      <c r="F20" s="7" t="s">
        <v>7</v>
      </c>
    </row>
    <row r="21" spans="1:6" ht="33.75" customHeight="1">
      <c r="A21" s="8" t="s">
        <v>8</v>
      </c>
      <c r="B21" s="32" t="s">
        <v>9</v>
      </c>
      <c r="C21" s="33"/>
      <c r="D21" s="34"/>
      <c r="E21" s="9" t="s">
        <v>7</v>
      </c>
      <c r="F21" s="10" t="s">
        <v>7</v>
      </c>
    </row>
    <row r="22" spans="1:6" ht="15" customHeight="1">
      <c r="A22" s="11" t="s">
        <v>10</v>
      </c>
      <c r="B22" s="32">
        <v>3348</v>
      </c>
      <c r="C22" s="33"/>
      <c r="D22" s="33"/>
      <c r="E22" s="12" t="s">
        <v>7</v>
      </c>
      <c r="F22" s="13" t="s">
        <v>7</v>
      </c>
    </row>
    <row r="23" spans="1:6" ht="15" customHeight="1">
      <c r="A23" s="14" t="s">
        <v>11</v>
      </c>
      <c r="B23" s="15">
        <v>35</v>
      </c>
      <c r="C23" s="15">
        <v>40</v>
      </c>
      <c r="D23" s="15">
        <v>37</v>
      </c>
      <c r="E23" s="16">
        <v>37</v>
      </c>
      <c r="F23" s="17">
        <f>E23</f>
        <v>37</v>
      </c>
    </row>
    <row r="24" spans="1:6">
      <c r="A24" s="14" t="s">
        <v>12</v>
      </c>
      <c r="B24" s="16">
        <f>B22*B23</f>
        <v>117180</v>
      </c>
      <c r="C24" s="16">
        <f>B22*C23</f>
        <v>133920</v>
      </c>
      <c r="D24" s="16">
        <f>D23*B22</f>
        <v>123876</v>
      </c>
      <c r="E24" s="16">
        <f>E23*B22</f>
        <v>123876</v>
      </c>
      <c r="F24" s="17">
        <f>E24</f>
        <v>123876</v>
      </c>
    </row>
    <row r="25" spans="1:6">
      <c r="A25" s="20" t="s">
        <v>13</v>
      </c>
      <c r="B25" s="16">
        <f>B24</f>
        <v>117180</v>
      </c>
      <c r="C25" s="16">
        <f t="shared" ref="C25:F25" si="0">C24</f>
        <v>133920</v>
      </c>
      <c r="D25" s="16">
        <f t="shared" si="0"/>
        <v>123876</v>
      </c>
      <c r="E25" s="16">
        <f t="shared" si="0"/>
        <v>123876</v>
      </c>
      <c r="F25" s="16">
        <f t="shared" si="0"/>
        <v>123876</v>
      </c>
    </row>
    <row r="26" spans="1:6" ht="18.75" customHeight="1">
      <c r="A26" s="41" t="s">
        <v>43</v>
      </c>
      <c r="B26" s="41"/>
      <c r="C26" s="41"/>
      <c r="D26" s="41"/>
      <c r="E26" s="41"/>
      <c r="F26" s="41"/>
    </row>
    <row r="27" spans="1:6" ht="18.75" customHeight="1"/>
    <row r="28" spans="1:6" ht="32.25" customHeight="1">
      <c r="A28" s="36" t="s">
        <v>42</v>
      </c>
      <c r="B28" s="36"/>
      <c r="C28" s="36"/>
      <c r="D28" s="36"/>
      <c r="E28" s="36"/>
      <c r="F28" s="36"/>
    </row>
    <row r="29" spans="1:6" ht="6.75" customHeight="1">
      <c r="A29" s="1"/>
      <c r="B29" s="1"/>
      <c r="C29" s="1"/>
      <c r="D29" s="1"/>
      <c r="E29" s="1"/>
      <c r="F29" s="1"/>
    </row>
    <row r="30" spans="1:6" ht="15.75" customHeight="1" thickBot="1">
      <c r="A30" s="1"/>
      <c r="B30" s="1"/>
      <c r="C30" s="1"/>
      <c r="D30" s="1" t="s">
        <v>0</v>
      </c>
      <c r="E30" s="1"/>
      <c r="F30" s="1"/>
    </row>
    <row r="31" spans="1:6" ht="15.75" thickBot="1">
      <c r="A31" s="37" t="s">
        <v>1</v>
      </c>
      <c r="B31" s="39" t="s">
        <v>2</v>
      </c>
      <c r="C31" s="40"/>
      <c r="D31" s="40"/>
      <c r="E31" s="37" t="s">
        <v>3</v>
      </c>
      <c r="F31" s="37" t="s">
        <v>4</v>
      </c>
    </row>
    <row r="32" spans="1:6" ht="15.75" thickBot="1">
      <c r="A32" s="38"/>
      <c r="B32" s="2">
        <v>1</v>
      </c>
      <c r="C32" s="3">
        <v>2</v>
      </c>
      <c r="D32" s="4">
        <v>3</v>
      </c>
      <c r="E32" s="38"/>
      <c r="F32" s="38"/>
    </row>
    <row r="33" spans="1:6" ht="35.25" customHeight="1">
      <c r="A33" s="14" t="s">
        <v>5</v>
      </c>
      <c r="B33" s="30" t="s">
        <v>29</v>
      </c>
      <c r="C33" s="31"/>
      <c r="D33" s="31"/>
      <c r="E33" s="18" t="s">
        <v>7</v>
      </c>
      <c r="F33" s="19" t="s">
        <v>7</v>
      </c>
    </row>
    <row r="34" spans="1:6" ht="29.25" customHeight="1">
      <c r="A34" s="8" t="s">
        <v>8</v>
      </c>
      <c r="B34" s="32" t="s">
        <v>9</v>
      </c>
      <c r="C34" s="33"/>
      <c r="D34" s="34"/>
      <c r="E34" s="9" t="s">
        <v>7</v>
      </c>
      <c r="F34" s="10" t="s">
        <v>7</v>
      </c>
    </row>
    <row r="35" spans="1:6" ht="14.25" customHeight="1">
      <c r="A35" s="29" t="s">
        <v>10</v>
      </c>
      <c r="B35" s="32">
        <v>350</v>
      </c>
      <c r="C35" s="33"/>
      <c r="D35" s="33"/>
      <c r="E35" s="16" t="s">
        <v>7</v>
      </c>
      <c r="F35" s="17" t="s">
        <v>7</v>
      </c>
    </row>
    <row r="36" spans="1:6" ht="15" customHeight="1">
      <c r="A36" s="14" t="s">
        <v>11</v>
      </c>
      <c r="B36" s="15">
        <v>35</v>
      </c>
      <c r="C36" s="15">
        <v>40</v>
      </c>
      <c r="D36" s="15">
        <v>37</v>
      </c>
      <c r="E36" s="16">
        <v>37</v>
      </c>
      <c r="F36" s="17">
        <f>E36</f>
        <v>37</v>
      </c>
    </row>
    <row r="37" spans="1:6">
      <c r="A37" s="14" t="s">
        <v>12</v>
      </c>
      <c r="B37" s="16">
        <f>B36*B35</f>
        <v>12250</v>
      </c>
      <c r="C37" s="16">
        <f>C36*B35</f>
        <v>14000</v>
      </c>
      <c r="D37" s="16">
        <f>D36*B35</f>
        <v>12950</v>
      </c>
      <c r="E37" s="16">
        <f>E36*B35</f>
        <v>12950</v>
      </c>
      <c r="F37" s="17">
        <f>E37</f>
        <v>12950</v>
      </c>
    </row>
    <row r="38" spans="1:6">
      <c r="A38" s="20" t="s">
        <v>13</v>
      </c>
      <c r="B38" s="16">
        <f>B32+B37</f>
        <v>12251</v>
      </c>
      <c r="C38" s="16">
        <f>C37+C32</f>
        <v>14002</v>
      </c>
      <c r="D38" s="16">
        <f>D37+D32</f>
        <v>12953</v>
      </c>
      <c r="E38" s="16">
        <f>E37+E32</f>
        <v>12950</v>
      </c>
      <c r="F38" s="16">
        <f>F37+F32</f>
        <v>12950</v>
      </c>
    </row>
    <row r="39" spans="1:6" ht="12" customHeight="1">
      <c r="A39" s="21"/>
      <c r="B39" s="22"/>
      <c r="C39" s="22"/>
      <c r="D39" s="22"/>
      <c r="E39" s="22"/>
      <c r="F39" s="22"/>
    </row>
    <row r="40" spans="1:6">
      <c r="A40" s="1" t="s">
        <v>46</v>
      </c>
      <c r="B40" s="22"/>
      <c r="C40" s="22"/>
      <c r="D40" s="22"/>
      <c r="E40" s="22"/>
      <c r="F40" s="22"/>
    </row>
    <row r="41" spans="1:6" ht="21" customHeight="1">
      <c r="A41" s="23" t="s">
        <v>47</v>
      </c>
      <c r="B41" s="24"/>
      <c r="C41" s="24"/>
      <c r="D41" s="24"/>
      <c r="E41" s="24"/>
      <c r="F41" s="24"/>
    </row>
    <row r="42" spans="1:6" ht="9.75" customHeight="1">
      <c r="A42" s="23"/>
      <c r="B42" s="24"/>
      <c r="C42" s="24"/>
      <c r="D42" s="24"/>
      <c r="E42" s="24"/>
      <c r="F42" s="24"/>
    </row>
    <row r="43" spans="1:6" ht="20.25" customHeight="1">
      <c r="A43" s="42" t="s">
        <v>14</v>
      </c>
      <c r="B43" s="42"/>
      <c r="C43" s="42"/>
      <c r="D43" s="42"/>
      <c r="E43" s="42"/>
      <c r="F43" s="42"/>
    </row>
    <row r="44" spans="1:6" ht="25.5" customHeight="1">
      <c r="A44" s="42"/>
      <c r="B44" s="42"/>
      <c r="C44" s="42"/>
      <c r="D44" s="42"/>
      <c r="E44" s="42"/>
      <c r="F44" s="42"/>
    </row>
    <row r="45" spans="1:6" ht="22.5" customHeight="1">
      <c r="A45" s="1" t="s">
        <v>44</v>
      </c>
      <c r="B45" s="1"/>
      <c r="C45" s="1"/>
      <c r="D45" s="1"/>
      <c r="E45" s="1"/>
      <c r="F45" s="1"/>
    </row>
    <row r="46" spans="1:6" ht="7.5" customHeight="1" thickBot="1">
      <c r="A46" s="1"/>
      <c r="B46" s="1"/>
      <c r="C46" s="1"/>
      <c r="D46" s="1"/>
      <c r="E46" s="1"/>
      <c r="F46" s="1"/>
    </row>
    <row r="47" spans="1:6" ht="32.25" customHeight="1" thickBot="1">
      <c r="A47" s="25" t="s">
        <v>15</v>
      </c>
      <c r="B47" s="26" t="s">
        <v>16</v>
      </c>
      <c r="C47" s="27" t="s">
        <v>17</v>
      </c>
      <c r="D47" s="39" t="s">
        <v>18</v>
      </c>
      <c r="E47" s="43"/>
      <c r="F47" s="25" t="s">
        <v>19</v>
      </c>
    </row>
    <row r="48" spans="1:6" ht="15.75" customHeight="1" thickBot="1">
      <c r="A48" s="37">
        <v>1</v>
      </c>
      <c r="B48" s="44" t="s">
        <v>20</v>
      </c>
      <c r="C48" s="37" t="s">
        <v>30</v>
      </c>
      <c r="D48" s="45" t="s">
        <v>33</v>
      </c>
      <c r="E48" s="46"/>
      <c r="F48" s="37" t="s">
        <v>31</v>
      </c>
    </row>
    <row r="49" spans="1:6" ht="3" customHeight="1" thickBot="1">
      <c r="A49" s="38"/>
      <c r="B49" s="44"/>
      <c r="C49" s="38"/>
      <c r="D49" s="47"/>
      <c r="E49" s="48"/>
      <c r="F49" s="38"/>
    </row>
    <row r="50" spans="1:6" ht="15" customHeight="1" thickBot="1">
      <c r="A50" s="37">
        <v>2</v>
      </c>
      <c r="B50" s="44" t="s">
        <v>23</v>
      </c>
      <c r="C50" s="37" t="s">
        <v>32</v>
      </c>
      <c r="D50" s="51" t="s">
        <v>34</v>
      </c>
      <c r="E50" s="52"/>
      <c r="F50" s="49" t="s">
        <v>35</v>
      </c>
    </row>
    <row r="51" spans="1:6" ht="3" customHeight="1" thickBot="1">
      <c r="A51" s="38"/>
      <c r="B51" s="44"/>
      <c r="C51" s="38"/>
      <c r="D51" s="53"/>
      <c r="E51" s="54"/>
      <c r="F51" s="50"/>
    </row>
    <row r="52" spans="1:6" ht="10.5" customHeight="1" thickBot="1">
      <c r="A52" s="37">
        <v>3</v>
      </c>
      <c r="B52" s="44" t="s">
        <v>21</v>
      </c>
      <c r="C52" s="37" t="s">
        <v>36</v>
      </c>
      <c r="D52" s="51" t="s">
        <v>22</v>
      </c>
      <c r="E52" s="52"/>
      <c r="F52" s="49" t="s">
        <v>37</v>
      </c>
    </row>
    <row r="53" spans="1:6" ht="6.75" customHeight="1" thickBot="1">
      <c r="A53" s="38"/>
      <c r="B53" s="44"/>
      <c r="C53" s="38"/>
      <c r="D53" s="53"/>
      <c r="E53" s="54"/>
      <c r="F53" s="50"/>
    </row>
    <row r="54" spans="1:6" ht="9" customHeight="1">
      <c r="A54" s="1"/>
      <c r="B54" s="1"/>
      <c r="C54" s="1"/>
      <c r="D54" s="1"/>
      <c r="E54" s="1"/>
      <c r="F54" s="1"/>
    </row>
    <row r="55" spans="1:6" ht="12.75" customHeight="1">
      <c r="A55" s="1" t="s">
        <v>24</v>
      </c>
      <c r="B55" s="1"/>
      <c r="C55" s="1"/>
      <c r="D55" s="1"/>
      <c r="E55" s="1"/>
      <c r="F55" s="1"/>
    </row>
    <row r="56" spans="1:6" ht="9.75" customHeight="1">
      <c r="A56" s="1"/>
      <c r="B56" s="1"/>
      <c r="C56" s="1"/>
      <c r="D56" s="1"/>
      <c r="E56" s="1"/>
      <c r="F56" s="1"/>
    </row>
    <row r="57" spans="1:6">
      <c r="A57" s="1" t="s">
        <v>25</v>
      </c>
      <c r="B57" s="1"/>
      <c r="C57" s="1"/>
      <c r="D57" s="1"/>
      <c r="E57" s="1"/>
      <c r="F57" s="1"/>
    </row>
    <row r="58" spans="1:6" ht="8.25" customHeight="1">
      <c r="A58" s="1"/>
      <c r="B58" s="1"/>
      <c r="C58" s="1"/>
      <c r="D58" s="1"/>
      <c r="E58" s="1"/>
      <c r="F58" s="1"/>
    </row>
    <row r="59" spans="1:6">
      <c r="A59" s="1" t="s">
        <v>38</v>
      </c>
      <c r="B59" s="1"/>
      <c r="C59" s="1"/>
      <c r="D59" s="1"/>
      <c r="E59" s="1"/>
      <c r="F59" s="1"/>
    </row>
    <row r="60" spans="1:6" ht="6" customHeight="1">
      <c r="A60" s="1"/>
      <c r="B60" s="1"/>
      <c r="C60" s="1"/>
      <c r="D60" s="1"/>
      <c r="E60" s="1"/>
      <c r="F60" s="1"/>
    </row>
    <row r="61" spans="1:6">
      <c r="A61" s="28" t="s">
        <v>26</v>
      </c>
      <c r="B61" s="28"/>
      <c r="C61" s="28"/>
      <c r="D61" s="28"/>
      <c r="E61" s="1"/>
      <c r="F61" s="1"/>
    </row>
    <row r="62" spans="1:6">
      <c r="A62" s="55" t="s">
        <v>39</v>
      </c>
      <c r="B62" s="55"/>
      <c r="C62" s="55"/>
      <c r="D62" s="55"/>
    </row>
    <row r="63" spans="1:6">
      <c r="A63" s="28" t="s">
        <v>27</v>
      </c>
      <c r="B63" s="28"/>
      <c r="C63" s="28"/>
      <c r="D63" s="28"/>
    </row>
    <row r="64" spans="1:6">
      <c r="A64" s="28" t="s">
        <v>28</v>
      </c>
      <c r="B64" s="28"/>
      <c r="C64" s="28"/>
      <c r="D64" s="28"/>
    </row>
  </sheetData>
  <mergeCells count="44">
    <mergeCell ref="A62:D62"/>
    <mergeCell ref="A50:A51"/>
    <mergeCell ref="B50:B51"/>
    <mergeCell ref="C50:C51"/>
    <mergeCell ref="D50:E51"/>
    <mergeCell ref="F50:F51"/>
    <mergeCell ref="A52:A53"/>
    <mergeCell ref="B52:B53"/>
    <mergeCell ref="C52:C53"/>
    <mergeCell ref="D52:E53"/>
    <mergeCell ref="F52:F53"/>
    <mergeCell ref="A43:F44"/>
    <mergeCell ref="D47:E47"/>
    <mergeCell ref="A48:A49"/>
    <mergeCell ref="B48:B49"/>
    <mergeCell ref="C48:C49"/>
    <mergeCell ref="D48:E49"/>
    <mergeCell ref="F48:F49"/>
    <mergeCell ref="B20:D20"/>
    <mergeCell ref="A15:F15"/>
    <mergeCell ref="A18:A19"/>
    <mergeCell ref="B18:D18"/>
    <mergeCell ref="E18:E19"/>
    <mergeCell ref="F18:F19"/>
    <mergeCell ref="F31:F32"/>
    <mergeCell ref="B34:D34"/>
    <mergeCell ref="B35:D35"/>
    <mergeCell ref="B21:D21"/>
    <mergeCell ref="B22:D22"/>
    <mergeCell ref="A26:F26"/>
    <mergeCell ref="A28:F28"/>
    <mergeCell ref="A31:A32"/>
    <mergeCell ref="B31:D31"/>
    <mergeCell ref="A1:F1"/>
    <mergeCell ref="A4:A5"/>
    <mergeCell ref="B4:D4"/>
    <mergeCell ref="E4:E5"/>
    <mergeCell ref="F4:F5"/>
    <mergeCell ref="B6:D6"/>
    <mergeCell ref="B7:D7"/>
    <mergeCell ref="B8:D8"/>
    <mergeCell ref="A13:F13"/>
    <mergeCell ref="B33:D33"/>
    <mergeCell ref="E31:E32"/>
  </mergeCells>
  <pageMargins left="0.55000000000000004" right="0.56000000000000005" top="0.33" bottom="0.3" header="0.31496062992125984" footer="0.31496062992125984"/>
  <pageSetup paperSize="9" orientation="landscape" verticalDpi="0" r:id="rId1"/>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Лист1</vt:lpstr>
      <vt:lpstr>Лист2</vt:lpstr>
      <vt:lpstr>Лист3</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User2</dc:creator>
  <cp:lastModifiedBy>User2</cp:lastModifiedBy>
  <cp:lastPrinted>2012-03-02T08:05:53Z</cp:lastPrinted>
  <dcterms:created xsi:type="dcterms:W3CDTF">2011-11-24T06:31:13Z</dcterms:created>
  <dcterms:modified xsi:type="dcterms:W3CDTF">2012-03-02T08:05:57Z</dcterms:modified>
</cp:coreProperties>
</file>